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5D624C82-40FD-8847-949A-97F72136049F}" xr6:coauthVersionLast="47" xr6:coauthVersionMax="47" xr10:uidLastSave="{00000000-0000-0000-0000-000000000000}"/>
  <bookViews>
    <workbookView xWindow="4700" yWindow="500" windowWidth="23800" windowHeight="148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227" i="1" l="1"/>
</calcChain>
</file>

<file path=xl/sharedStrings.xml><?xml version="1.0" encoding="utf-8"?>
<sst xmlns="http://schemas.openxmlformats.org/spreadsheetml/2006/main" count="305" uniqueCount="148">
  <si>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</si>
  <si>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</si>
  <si>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</si>
  <si>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</si>
  <si>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</si>
  <si>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</si>
  <si>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</si>
  <si>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</si>
  <si>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</si>
  <si>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</si>
  <si>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</si>
  <si>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</si>
  <si>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</si>
  <si>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</si>
  <si>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</si>
  <si>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</si>
  <si>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</si>
  <si>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</si>
  <si>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</si>
  <si>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</si>
  <si>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</si>
  <si>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</si>
  <si>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</si>
  <si>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</si>
  <si>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</si>
  <si>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</si>
  <si>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</si>
  <si>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</si>
  <si>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</si>
  <si>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</si>
  <si>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</si>
  <si>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</si>
  <si>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</si>
  <si>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</si>
  <si>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</si>
  <si>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</si>
  <si>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</si>
  <si>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</si>
  <si>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</si>
  <si>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</si>
  <si>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</si>
  <si>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</si>
  <si>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</si>
  <si>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</si>
  <si>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</si>
  <si>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</si>
  <si>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</si>
  <si>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</si>
  <si>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</si>
  <si>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</si>
  <si>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</si>
  <si>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</si>
  <si>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</si>
  <si>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</si>
  <si>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</si>
  <si>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</si>
  <si>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</si>
  <si>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</si>
  <si>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</si>
  <si>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</si>
  <si>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</si>
  <si>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</si>
  <si>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</si>
  <si>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</si>
  <si>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</si>
  <si>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</si>
  <si>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</si>
  <si>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</si>
  <si>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</si>
  <si>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</si>
  <si>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</si>
  <si>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</si>
  <si>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</si>
  <si>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</si>
  <si>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</si>
  <si>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</si>
  <si>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</si>
  <si>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</si>
  <si>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</si>
  <si>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</si>
  <si>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</si>
  <si>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</si>
  <si>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</si>
  <si>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</si>
  <si>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</si>
  <si>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</si>
  <si>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</si>
  <si>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</si>
  <si>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</si>
  <si>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</si>
  <si>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</si>
  <si>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</si>
  <si>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</si>
  <si>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</si>
  <si>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</si>
  <si>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</si>
  <si>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</si>
  <si>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</si>
  <si>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</si>
  <si>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</si>
  <si>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</si>
  <si>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</si>
  <si>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</si>
  <si>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</si>
  <si>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</si>
  <si>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</si>
  <si>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</si>
  <si>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</si>
  <si>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</si>
  <si>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</si>
  <si>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</si>
  <si>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</si>
  <si>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</si>
  <si>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</si>
  <si>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</si>
  <si>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</si>
  <si>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</si>
  <si>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</si>
  <si>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</si>
  <si>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</si>
  <si>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</si>
  <si>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</si>
  <si>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</si>
  <si>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</si>
  <si>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</si>
  <si>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</si>
  <si>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</si>
  <si>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</si>
  <si>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</si>
  <si>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</si>
  <si>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</si>
  <si>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</si>
  <si>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</si>
  <si>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</si>
  <si>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</si>
  <si>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</si>
  <si>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</si>
  <si>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</si>
  <si>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</si>
  <si>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</si>
  <si>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</si>
  <si>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</si>
  <si>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</si>
  <si>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</si>
  <si>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Antelo López Irenisolina</t>
  </si>
  <si>
    <t>No cumple requisito</t>
  </si>
  <si>
    <t>8b</t>
  </si>
  <si>
    <t>No presenta expediente impreso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</si>
</sst>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17" zoomScaleNormal="100" zoomScaleSheetLayoutView="100" zoomScalePageLayoutView="140" workbookViewId="0">
      <selection activeCell="N35" sqref="N35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6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6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6">
      <c r="A20" s="6"/>
      <c r="C20" s="118" t="s">
        <v>19</v>
      </c>
      <c r="D20" s="119"/>
      <c r="E20" s="27">
        <v>200</v>
      </c>
      <c r="F20" s="27">
        <v>70</v>
      </c>
      <c r="G20" s="9"/>
      <c r="H20" s="9">
        <v>1</v>
      </c>
      <c r="I20" s="111">
        <f>MAX(G20*E20,H20*F20)</f>
        <v>70</v>
      </c>
      <c r="J20" s="111"/>
      <c r="K20" s="111"/>
      <c r="L20" s="111"/>
    </row>
    <row r="21" spans="1:12" ht="1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70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4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4" ht="16">
      <c r="A34" s="6"/>
      <c r="C34" s="97" t="s">
        <v>20</v>
      </c>
      <c r="D34" s="98"/>
      <c r="E34" s="98"/>
      <c r="F34" s="98"/>
      <c r="G34" s="98"/>
      <c r="H34" s="98"/>
      <c r="I34" s="98"/>
      <c r="J34" s="71" t="s">
        <v>145</v>
      </c>
      <c r="K34" s="71"/>
      <c r="L34" s="71"/>
      <c r="M34" t="s">
        <v>146</v>
      </c>
      <c r="N34" t="s">
        <v>147</v>
      </c>
    </row>
    <row r="35" spans="1:14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4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4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4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4" ht="34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4" ht="1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4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4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4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4" ht="42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4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4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4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0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0</v>
      </c>
    </row>
    <row r="53" spans="1:12" ht="1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0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2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2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2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</v>
      </c>
      <c r="K191" s="71"/>
      <c r="L191" s="71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6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9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 t="e">
        <f>J225+J98+J34+I21+J191+J53+J41+J136</f>
        <v>#VALUE!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